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5315" windowHeight="7995" activeTab="1"/>
  </bookViews>
  <sheets>
    <sheet name="chamada" sheetId="2" r:id="rId1"/>
    <sheet name="reta_1" sheetId="1" r:id="rId2"/>
    <sheet name="Plan3" sheetId="3" r:id="rId3"/>
  </sheets>
  <calcPr calcId="125725"/>
</workbook>
</file>

<file path=xl/calcChain.xml><?xml version="1.0" encoding="utf-8"?>
<calcChain xmlns="http://schemas.openxmlformats.org/spreadsheetml/2006/main">
  <c r="E20" i="1"/>
  <c r="D20"/>
  <c r="B5"/>
  <c r="B6"/>
  <c r="B7"/>
  <c r="B4"/>
</calcChain>
</file>

<file path=xl/sharedStrings.xml><?xml version="1.0" encoding="utf-8"?>
<sst xmlns="http://schemas.openxmlformats.org/spreadsheetml/2006/main" count="28" uniqueCount="26">
  <si>
    <t>X</t>
  </si>
  <si>
    <t>Y</t>
  </si>
  <si>
    <t>RESUMO DOS RESULTADOS</t>
  </si>
  <si>
    <t>Estatística de regressão</t>
  </si>
  <si>
    <t>R múltiplo</t>
  </si>
  <si>
    <t>R-Quadrado</t>
  </si>
  <si>
    <t>R-quadrado ajustado</t>
  </si>
  <si>
    <t>Erro padrão</t>
  </si>
  <si>
    <t>Observações</t>
  </si>
  <si>
    <t>ANOVA</t>
  </si>
  <si>
    <t>Regressão</t>
  </si>
  <si>
    <t>Resíduo</t>
  </si>
  <si>
    <t>Total</t>
  </si>
  <si>
    <t>Interseção</t>
  </si>
  <si>
    <t>gl</t>
  </si>
  <si>
    <t>SQ</t>
  </si>
  <si>
    <t>MQ</t>
  </si>
  <si>
    <t>F</t>
  </si>
  <si>
    <t>Coeficientes</t>
  </si>
  <si>
    <t>Stat t</t>
  </si>
  <si>
    <t>valor-P</t>
  </si>
  <si>
    <t>Ɵ =</t>
  </si>
  <si>
    <t>radianos</t>
  </si>
  <si>
    <t>graus</t>
  </si>
  <si>
    <t>1,8*X + 32</t>
  </si>
  <si>
    <t xml:space="preserve">Y =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</si>
</sst>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2"/>
      <color rgb="FFFF0000"/>
      <name val="Arial"/>
      <family val="2"/>
    </font>
    <font>
      <b/>
      <sz val="14"/>
      <color rgb="FFFF0000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2" borderId="0" xfId="0" applyFont="1" applyFill="1"/>
    <xf numFmtId="0" fontId="2" fillId="0" borderId="2" xfId="0" applyFont="1" applyFill="1" applyBorder="1" applyAlignment="1">
      <alignment horizontal="centerContinuous"/>
    </xf>
    <xf numFmtId="0" fontId="1" fillId="0" borderId="0" xfId="0" applyFont="1" applyFill="1" applyBorder="1" applyAlignment="1"/>
    <xf numFmtId="0" fontId="1" fillId="0" borderId="1" xfId="0" applyFont="1" applyFill="1" applyBorder="1" applyAlignment="1"/>
    <xf numFmtId="0" fontId="2" fillId="0" borderId="2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5" fillId="0" borderId="0" xfId="0" applyFont="1" applyFill="1" applyBorder="1" applyAlignment="1"/>
    <xf numFmtId="0" fontId="3" fillId="0" borderId="1" xfId="0" applyFont="1" applyFill="1" applyBorder="1" applyAlignment="1"/>
    <xf numFmtId="0" fontId="1" fillId="0" borderId="0" xfId="0" applyFont="1" applyFill="1"/>
    <xf numFmtId="0" fontId="4" fillId="0" borderId="0" xfId="0" applyFont="1"/>
    <xf numFmtId="0" fontId="6" fillId="0" borderId="0" xfId="0" applyFont="1" applyFill="1" applyBorder="1" applyAlignment="1"/>
    <xf numFmtId="2" fontId="6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4"/>
  <c:chart>
    <c:plotArea>
      <c:layout>
        <c:manualLayout>
          <c:layoutTarget val="inner"/>
          <c:xMode val="edge"/>
          <c:yMode val="edge"/>
          <c:x val="9.7412866996276631E-2"/>
          <c:y val="5.1400554097404488E-2"/>
          <c:w val="0.84986418848806689"/>
          <c:h val="0.89719889180519097"/>
        </c:manualLayout>
      </c:layout>
      <c:scatterChart>
        <c:scatterStyle val="lineMarker"/>
        <c:ser>
          <c:idx val="0"/>
          <c:order val="0"/>
          <c:marker>
            <c:symbol val="circle"/>
            <c:size val="7"/>
            <c:spPr>
              <a:solidFill>
                <a:srgbClr val="0070C0"/>
              </a:solidFill>
            </c:spPr>
          </c:marker>
          <c:xVal>
            <c:numRef>
              <c:f>reta_1!$A$2:$A$11</c:f>
              <c:numCache>
                <c:formatCode>General</c:formatCode>
                <c:ptCount val="10"/>
                <c:pt idx="0">
                  <c:v>0</c:v>
                </c:pt>
                <c:pt idx="1">
                  <c:v>100</c:v>
                </c:pt>
                <c:pt idx="2">
                  <c:v>50</c:v>
                </c:pt>
                <c:pt idx="3">
                  <c:v>-150</c:v>
                </c:pt>
                <c:pt idx="4">
                  <c:v>200</c:v>
                </c:pt>
                <c:pt idx="5">
                  <c:v>200</c:v>
                </c:pt>
              </c:numCache>
            </c:numRef>
          </c:xVal>
          <c:yVal>
            <c:numRef>
              <c:f>reta_1!$B$2:$B$11</c:f>
              <c:numCache>
                <c:formatCode>General</c:formatCode>
                <c:ptCount val="10"/>
                <c:pt idx="0">
                  <c:v>32</c:v>
                </c:pt>
                <c:pt idx="1">
                  <c:v>212</c:v>
                </c:pt>
                <c:pt idx="2">
                  <c:v>122</c:v>
                </c:pt>
                <c:pt idx="3">
                  <c:v>-238</c:v>
                </c:pt>
                <c:pt idx="4">
                  <c:v>392</c:v>
                </c:pt>
                <c:pt idx="5">
                  <c:v>392</c:v>
                </c:pt>
              </c:numCache>
            </c:numRef>
          </c:yVal>
        </c:ser>
        <c:axId val="74301824"/>
        <c:axId val="74283648"/>
      </c:scatterChart>
      <c:valAx>
        <c:axId val="74301824"/>
        <c:scaling>
          <c:orientation val="minMax"/>
          <c:max val="200"/>
          <c:min val="-150"/>
        </c:scaling>
        <c:axPos val="b"/>
        <c:numFmt formatCode="General" sourceLinked="1"/>
        <c:tickLblPos val="nextTo"/>
        <c:txPr>
          <a:bodyPr/>
          <a:lstStyle/>
          <a:p>
            <a:pPr>
              <a:defRPr b="1"/>
            </a:pPr>
            <a:endParaRPr lang="pt-BR"/>
          </a:p>
        </c:txPr>
        <c:crossAx val="74283648"/>
        <c:crosses val="autoZero"/>
        <c:crossBetween val="midCat"/>
        <c:majorUnit val="50"/>
      </c:valAx>
      <c:valAx>
        <c:axId val="74283648"/>
        <c:scaling>
          <c:orientation val="minMax"/>
          <c:max val="400"/>
          <c:min val="-300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b="1"/>
            </a:pPr>
            <a:endParaRPr lang="pt-BR"/>
          </a:p>
        </c:txPr>
        <c:crossAx val="74301824"/>
        <c:crosses val="autoZero"/>
        <c:crossBetween val="midCat"/>
      </c:valAx>
    </c:plotArea>
    <c:plotVisOnly val="1"/>
  </c:chart>
  <c:spPr>
    <a:effectLst>
      <a:innerShdw blurRad="114300">
        <a:prstClr val="black"/>
      </a:innerShdw>
    </a:effectLst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171449</xdr:colOff>
      <xdr:row>1</xdr:row>
      <xdr:rowOff>95250</xdr:rowOff>
    </xdr:from>
    <xdr:to>
      <xdr:col>9</xdr:col>
      <xdr:colOff>333374</xdr:colOff>
      <xdr:row>18</xdr:row>
      <xdr:rowOff>200025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1"/>
  <sheetViews>
    <sheetView tabSelected="1" workbookViewId="0">
      <selection activeCell="B4" sqref="B4"/>
    </sheetView>
  </sheetViews>
  <sheetFormatPr defaultRowHeight="14.25"/>
  <cols>
    <col min="1" max="2" width="6.5703125" style="2" customWidth="1"/>
    <col min="3" max="3" width="4.28515625" style="2" customWidth="1"/>
    <col min="4" max="4" width="12.28515625" style="2" customWidth="1"/>
    <col min="5" max="5" width="12" style="2" customWidth="1"/>
    <col min="6" max="16384" width="9.140625" style="2"/>
  </cols>
  <sheetData>
    <row r="1" spans="1:8">
      <c r="A1" s="1" t="s">
        <v>0</v>
      </c>
      <c r="B1" s="1" t="s">
        <v>1</v>
      </c>
      <c r="D1" s="2" t="s">
        <v>2</v>
      </c>
    </row>
    <row r="2" spans="1:8" ht="15" thickBot="1">
      <c r="A2" s="3">
        <v>0</v>
      </c>
      <c r="B2" s="3">
        <v>32</v>
      </c>
    </row>
    <row r="3" spans="1:8">
      <c r="A3" s="3">
        <v>100</v>
      </c>
      <c r="B3" s="3">
        <v>212</v>
      </c>
      <c r="D3" s="4" t="s">
        <v>3</v>
      </c>
      <c r="E3" s="4"/>
    </row>
    <row r="4" spans="1:8">
      <c r="A4" s="11">
        <v>50</v>
      </c>
      <c r="B4" s="2">
        <f>1.8*A4+32</f>
        <v>122</v>
      </c>
      <c r="D4" s="5" t="s">
        <v>4</v>
      </c>
      <c r="E4" s="5">
        <v>1</v>
      </c>
    </row>
    <row r="5" spans="1:8">
      <c r="A5" s="11">
        <v>-150</v>
      </c>
      <c r="B5" s="2">
        <f t="shared" ref="B5:B7" si="0">1.8*A5+32</f>
        <v>-238</v>
      </c>
      <c r="D5" s="5" t="s">
        <v>5</v>
      </c>
      <c r="E5" s="5">
        <v>1</v>
      </c>
    </row>
    <row r="6" spans="1:8">
      <c r="A6" s="11">
        <v>200</v>
      </c>
      <c r="B6" s="2">
        <f t="shared" si="0"/>
        <v>392</v>
      </c>
      <c r="D6" s="5" t="s">
        <v>6</v>
      </c>
      <c r="E6" s="5">
        <v>65535</v>
      </c>
    </row>
    <row r="7" spans="1:8">
      <c r="A7" s="11">
        <v>200</v>
      </c>
      <c r="B7" s="2">
        <f t="shared" si="0"/>
        <v>392</v>
      </c>
      <c r="D7" s="5" t="s">
        <v>7</v>
      </c>
      <c r="E7" s="5">
        <v>0</v>
      </c>
    </row>
    <row r="8" spans="1:8" ht="15" thickBot="1">
      <c r="A8" s="11"/>
      <c r="D8" s="6" t="s">
        <v>8</v>
      </c>
      <c r="E8" s="6">
        <v>2</v>
      </c>
    </row>
    <row r="9" spans="1:8">
      <c r="A9" s="11"/>
    </row>
    <row r="10" spans="1:8" ht="15" thickBot="1">
      <c r="A10" s="11"/>
      <c r="D10" s="2" t="s">
        <v>9</v>
      </c>
    </row>
    <row r="11" spans="1:8">
      <c r="A11" s="11"/>
      <c r="D11" s="7"/>
      <c r="E11" s="7" t="s">
        <v>14</v>
      </c>
      <c r="F11" s="7" t="s">
        <v>15</v>
      </c>
      <c r="G11" s="7" t="s">
        <v>16</v>
      </c>
      <c r="H11" s="7" t="s">
        <v>17</v>
      </c>
    </row>
    <row r="12" spans="1:8">
      <c r="D12" s="5" t="s">
        <v>10</v>
      </c>
      <c r="E12" s="5">
        <v>1</v>
      </c>
      <c r="F12" s="5">
        <v>16200</v>
      </c>
      <c r="G12" s="5">
        <v>16200</v>
      </c>
      <c r="H12" s="5" t="e">
        <v>#NUM!</v>
      </c>
    </row>
    <row r="13" spans="1:8">
      <c r="D13" s="5" t="s">
        <v>11</v>
      </c>
      <c r="E13" s="5">
        <v>0</v>
      </c>
      <c r="F13" s="5">
        <v>0</v>
      </c>
      <c r="G13" s="5">
        <v>65535</v>
      </c>
      <c r="H13" s="5"/>
    </row>
    <row r="14" spans="1:8" ht="15" thickBot="1">
      <c r="D14" s="6" t="s">
        <v>12</v>
      </c>
      <c r="E14" s="6">
        <v>1</v>
      </c>
      <c r="F14" s="6">
        <v>16200</v>
      </c>
      <c r="G14" s="6"/>
      <c r="H14" s="6"/>
    </row>
    <row r="15" spans="1:8" ht="15" thickBot="1"/>
    <row r="16" spans="1:8">
      <c r="D16" s="7"/>
      <c r="E16" s="7" t="s">
        <v>18</v>
      </c>
      <c r="F16" s="7" t="s">
        <v>7</v>
      </c>
      <c r="G16" s="7" t="s">
        <v>19</v>
      </c>
      <c r="H16" s="7" t="s">
        <v>20</v>
      </c>
    </row>
    <row r="17" spans="3:8" ht="15">
      <c r="D17" s="5" t="s">
        <v>13</v>
      </c>
      <c r="E17" s="8">
        <v>32.000000000000014</v>
      </c>
      <c r="F17" s="5">
        <v>0</v>
      </c>
      <c r="G17" s="5">
        <v>65535</v>
      </c>
      <c r="H17" s="5" t="e">
        <v>#NUM!</v>
      </c>
    </row>
    <row r="18" spans="3:8" ht="15.75" thickBot="1">
      <c r="D18" s="6" t="s">
        <v>0</v>
      </c>
      <c r="E18" s="10">
        <v>1.8</v>
      </c>
      <c r="F18" s="6">
        <v>0</v>
      </c>
      <c r="G18" s="6">
        <v>65535</v>
      </c>
      <c r="H18" s="6" t="e">
        <v>#NUM!</v>
      </c>
    </row>
    <row r="19" spans="3:8" ht="18">
      <c r="C19" s="12" t="s">
        <v>25</v>
      </c>
      <c r="D19" s="9" t="s">
        <v>24</v>
      </c>
    </row>
    <row r="20" spans="3:8" ht="15">
      <c r="C20" s="13" t="s">
        <v>21</v>
      </c>
      <c r="D20" s="14">
        <f>ATAN(E18)</f>
        <v>1.0636978224025597</v>
      </c>
      <c r="E20" s="14">
        <f>DEGREES(D20)</f>
        <v>60.945395900922861</v>
      </c>
    </row>
    <row r="21" spans="3:8">
      <c r="D21" s="1" t="s">
        <v>22</v>
      </c>
      <c r="E21" s="1" t="s">
        <v>23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chamada</vt:lpstr>
      <vt:lpstr>reta_1</vt:lpstr>
      <vt:lpstr>Plan3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</dc:creator>
  <cp:lastModifiedBy>Alberto</cp:lastModifiedBy>
  <dcterms:created xsi:type="dcterms:W3CDTF">2015-10-16T10:40:11Z</dcterms:created>
  <dcterms:modified xsi:type="dcterms:W3CDTF">2015-10-16T11:32:03Z</dcterms:modified>
</cp:coreProperties>
</file>